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4000" windowHeight="961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<sst xmlns="http://schemas.openxmlformats.org/spreadsheetml/2006/main" count="128" uniqueCount="125">
  <si>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</si>
  <si>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</si>
  <si>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</si>
  <si>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</si>
  <si>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</si>
  <si>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</si>
  <si>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</si>
  <si>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</si>
  <si>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</si>
  <si>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</si>
  <si>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</si>
  <si>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</si>
  <si>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</si>
  <si>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</si>
  <si>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</si>
  <si>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</si>
  <si>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</si>
  <si>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</si>
  <si>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</si>
  <si>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</si>
  <si>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</si>
  <si>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</si>
  <si>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</si>
  <si>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</si>
  <si>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</si>
  <si>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</si>
  <si>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</si>
  <si>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</si>
  <si>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</si>
  <si>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</si>
  <si>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</si>
  <si>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</si>
  <si>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</si>
  <si>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</si>
  <si>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</si>
  <si>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</si>
  <si>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</si>
  <si>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</si>
  <si>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</si>
  <si>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</si>
  <si>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</si>
  <si>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</si>
  <si>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</si>
  <si>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</si>
  <si>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</si>
  <si>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</si>
  <si>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</si>
  <si>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</si>
  <si>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</si>
  <si>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</si>
  <si>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</si>
  <si>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</si>
  <si>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</si>
  <si>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</si>
  <si>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</si>
  <si>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</si>
  <si>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</si>
  <si>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</si>
  <si>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</si>
  <si>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</si>
  <si>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</si>
  <si>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</si>
  <si>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</si>
  <si>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</si>
  <si>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</si>
  <si>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</si>
  <si>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</si>
  <si>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</si>
  <si>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</si>
  <si>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</si>
  <si>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</si>
  <si>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</si>
  <si>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</si>
  <si>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</si>
  <si>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</si>
  <si>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</si>
  <si>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</si>
  <si>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</si>
  <si>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</si>
  <si>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</si>
  <si>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</si>
  <si>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</si>
  <si>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</si>
  <si>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</si>
  <si>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</si>
  <si>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</si>
  <si>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</si>
  <si>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</si>
  <si>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</si>
  <si>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</si>
  <si>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</si>
  <si>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</si>
  <si>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</si>
  <si>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</si>
  <si>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</si>
  <si>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</si>
  <si>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</si>
  <si>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</si>
  <si>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</si>
  <si>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</si>
  <si>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</si>
  <si>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</si>
  <si>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</si>
  <si>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</si>
  <si>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</si>
  <si>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</si>
  <si>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</si>
  <si>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</si>
  <si>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</si>
  <si>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</si>
  <si>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</si>
  <si>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</si>
  <si>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</si>
  <si>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</si>
  <si>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</si>
  <si>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</si>
  <si>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</si>
  <si>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</si>
  <si>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</si>
  <si>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</si>
  <si>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</si>
  <si>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Centro de Conciliacion Laboral del Estado de Chihuahua</t>
  </si>
  <si>
    <t>2024 (d)</t>
  </si>
  <si>
    <t>31 de diciembre de 2023 (e)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</si>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</sst>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1</xdr:col>
      <xdr:colOff>2962275</xdr:colOff>
      <xdr:row>91</xdr:row>
      <xdr:rowOff>19050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28083" y="20933833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2159000</xdr:colOff>
      <xdr:row>84</xdr:row>
      <xdr:rowOff>0</xdr:rowOff>
    </xdr:from>
    <xdr:to>
      <xdr:col>7</xdr:col>
      <xdr:colOff>9525</xdr:colOff>
      <xdr:row>91</xdr:row>
      <xdr:rowOff>47625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598833" y="20933833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560917</xdr:colOff>
      <xdr:row>84</xdr:row>
      <xdr:rowOff>0</xdr:rowOff>
    </xdr:from>
    <xdr:to>
      <xdr:col>4</xdr:col>
      <xdr:colOff>1575859</xdr:colOff>
      <xdr:row>91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053417" y="20933833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55" zoomScale="90" zoomScaleNormal="90" workbookViewId="0">
      <selection activeCell="I83" sqref="I8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124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1283785.17</v>
      </c>
      <c r="D9" s="18">
        <f>SUM(D10:D16)</f>
        <v>7826027.6299999999</v>
      </c>
      <c r="E9" s="10" t="s">
        <v>9</v>
      </c>
      <c r="F9" s="18">
        <f>SUM(F10:F18)</f>
        <v>3340377.7199999997</v>
      </c>
      <c r="G9" s="18">
        <f>SUM(G10:G18)</f>
        <v>3216286.52</v>
      </c>
    </row>
    <row r="10" spans="2:8" x14ac:dyDescent="0.25">
      <c r="B10" s="11" t="s">
        <v>10</v>
      </c>
      <c r="C10" s="30">
        <v>0</v>
      </c>
      <c r="D10" s="30">
        <v>-2530.1799999999998</v>
      </c>
      <c r="E10" s="12" t="s">
        <v>11</v>
      </c>
      <c r="F10" s="30">
        <v>275538.46999999997</v>
      </c>
      <c r="G10" s="30">
        <v>1294815.8999999999</v>
      </c>
    </row>
    <row r="11" spans="2:8" x14ac:dyDescent="0.25">
      <c r="B11" s="11" t="s">
        <v>12</v>
      </c>
      <c r="C11" s="30">
        <v>1283785.17</v>
      </c>
      <c r="D11" s="30">
        <v>7828557.8099999996</v>
      </c>
      <c r="E11" s="12" t="s">
        <v>13</v>
      </c>
      <c r="F11" s="30">
        <v>1484930.14</v>
      </c>
      <c r="G11" s="30">
        <v>-27522.26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30">
        <v>0</v>
      </c>
      <c r="G14" s="30">
        <v>4000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30">
        <v>1579909.11</v>
      </c>
      <c r="G16" s="30">
        <v>1881438.95</v>
      </c>
    </row>
    <row r="17" spans="2:7" ht="24" x14ac:dyDescent="0.25">
      <c r="B17" s="9" t="s">
        <v>24</v>
      </c>
      <c r="C17" s="18">
        <f>SUM(C18:C24)</f>
        <v>3031910.47</v>
      </c>
      <c r="D17" s="18">
        <f>SUM(D18:D24)</f>
        <v>12639.310000000001</v>
      </c>
      <c r="E17" s="12" t="s">
        <v>25</v>
      </c>
      <c r="F17" s="27">
        <v>0</v>
      </c>
      <c r="G17" s="27">
        <v>114.93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30">
        <v>0</v>
      </c>
      <c r="G18" s="30">
        <v>63439</v>
      </c>
    </row>
    <row r="19" spans="2:7" x14ac:dyDescent="0.25">
      <c r="B19" s="11" t="s">
        <v>28</v>
      </c>
      <c r="C19" s="30">
        <v>3031910.47</v>
      </c>
      <c r="D19" s="30">
        <v>5996.31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30">
        <v>0</v>
      </c>
      <c r="D20" s="30">
        <v>-8715.1299999999992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30">
        <v>0</v>
      </c>
      <c r="D22" s="30">
        <v>13862.83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30">
        <v>0</v>
      </c>
      <c r="D24" s="30">
        <v>1495.3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30">
        <v>0</v>
      </c>
      <c r="D37" s="30">
        <v>1267091.93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4315695.6400000006</v>
      </c>
      <c r="D47" s="18">
        <f>SUM(D41,D38,D37,D31,D25,D17,D9)</f>
        <v>9105758.8699999992</v>
      </c>
      <c r="E47" s="5" t="s">
        <v>83</v>
      </c>
      <c r="F47" s="18">
        <f>SUM(F42,F38,F31,F27,F26,F23,F19,F9)</f>
        <v>3340377.7199999997</v>
      </c>
      <c r="G47" s="18">
        <f>SUM(G42,G38,G31,G27,G26,G23,G19,G9)</f>
        <v>3216286.52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30">
        <v>0</v>
      </c>
      <c r="D52" s="30">
        <v>9693316.3300000001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30">
        <v>24935504.920000002</v>
      </c>
      <c r="D53" s="30">
        <v>24040956.329999998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30">
        <v>715245.47</v>
      </c>
      <c r="D54" s="30">
        <v>19245.45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30">
        <v>-11665378</v>
      </c>
      <c r="D55" s="30">
        <v>-5552929.8099999996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3340377.7199999997</v>
      </c>
      <c r="G59" s="18">
        <f>SUM(G47,G57)</f>
        <v>3216286.52</v>
      </c>
    </row>
    <row r="60" spans="2:7" ht="24" x14ac:dyDescent="0.25">
      <c r="B60" s="3" t="s">
        <v>103</v>
      </c>
      <c r="C60" s="18">
        <f>SUM(C50:C58)</f>
        <v>13985372.390000001</v>
      </c>
      <c r="D60" s="18">
        <f>SUM(D50:D58)</f>
        <v>28200588.300000001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18301068.030000001</v>
      </c>
      <c r="D62" s="18">
        <f>SUM(D47,D60)</f>
        <v>37306347.170000002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1004447.17</v>
      </c>
      <c r="G63" s="18">
        <f>SUM(G64:G66)</f>
        <v>1385057.15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30">
        <v>1004447.17</v>
      </c>
      <c r="G66" s="30">
        <v>1385057.15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13956243.139999999</v>
      </c>
      <c r="G68" s="18">
        <f>SUM(G69:G73)</f>
        <v>32705003.5</v>
      </c>
    </row>
    <row r="69" spans="2:7" x14ac:dyDescent="0.25">
      <c r="B69" s="13"/>
      <c r="C69" s="21"/>
      <c r="D69" s="21"/>
      <c r="E69" s="10" t="s">
        <v>111</v>
      </c>
      <c r="F69" s="30">
        <v>-14758559.58</v>
      </c>
      <c r="G69" s="30">
        <v>10190483.470000001</v>
      </c>
    </row>
    <row r="70" spans="2:7" x14ac:dyDescent="0.25">
      <c r="B70" s="13"/>
      <c r="C70" s="21"/>
      <c r="D70" s="21"/>
      <c r="E70" s="10" t="s">
        <v>112</v>
      </c>
      <c r="F70" s="30">
        <v>29836570.719999999</v>
      </c>
      <c r="G70" s="30">
        <v>22514520.030000001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30">
        <v>-1121768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14960690.309999999</v>
      </c>
      <c r="G79" s="18">
        <f>SUM(G63,G68,G75)</f>
        <v>34090060.649999999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18301068.029999997</v>
      </c>
      <c r="G81" s="18">
        <f>SUM(G59,G79)</f>
        <v>37306347.170000002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2024-04-15T18:21:24Z</cp:lastPrinted>
  <dcterms:created xsi:type="dcterms:W3CDTF">2020-01-08T19:54:23Z</dcterms:created>
  <dcterms:modified xsi:type="dcterms:W3CDTF">2025-01-29T16:12:31Z</dcterms:modified>
</cp:coreProperties>
</file>